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Office of State Fire Marshal\FIRE\PUBLIC\Devin\PDFs to Update\OSFM Webupdate\Live Fire Page\"/>
    </mc:Choice>
  </mc:AlternateContent>
  <xr:revisionPtr revIDLastSave="0" documentId="13_ncr:1_{863302D1-AD34-4E21-9291-119730C5E45F}"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state="hidden" r:id="rId2"/>
  </sheets>
  <externalReferences>
    <externalReference r:id="rId3"/>
  </externalReferences>
  <definedNames>
    <definedName name="CCN">[1]Sheet2!$B$1:$B$4</definedName>
    <definedName name="exp">[1]Sheet2!$C$1:$C$5</definedName>
    <definedName name="ohc">[1]Sheet2!$A$1:$A$5</definedName>
    <definedName name="_xlnm.Print_Area" localSheetId="0">Sheet1!$A$1:$H$50</definedName>
  </definedName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1" l="1"/>
  <c r="H3" i="1" l="1"/>
  <c r="H6" i="1" s="1"/>
  <c r="H10" i="1" l="1"/>
  <c r="H8" i="1"/>
  <c r="H14" i="1" l="1"/>
  <c r="D16" i="1" s="1"/>
  <c r="H16" i="1" s="1"/>
  <c r="D22" i="1" s="1"/>
  <c r="H22" i="1" s="1"/>
  <c r="D28" i="1" s="1"/>
  <c r="H28" i="1" l="1"/>
  <c r="H40" i="1" l="1"/>
  <c r="E45" i="1" s="1"/>
  <c r="C45" i="1"/>
  <c r="E47" i="1" l="1"/>
  <c r="H45" i="1"/>
  <c r="B47" i="1"/>
</calcChain>
</file>

<file path=xl/sharedStrings.xml><?xml version="1.0" encoding="utf-8"?>
<sst xmlns="http://schemas.openxmlformats.org/spreadsheetml/2006/main" count="59" uniqueCount="52">
  <si>
    <t xml:space="preserve">   x 1.5 = </t>
  </si>
  <si>
    <t>Gallons</t>
  </si>
  <si>
    <t>Minutes</t>
  </si>
  <si>
    <t>GPM</t>
  </si>
  <si>
    <t>at</t>
  </si>
  <si>
    <t>Gallons =</t>
  </si>
  <si>
    <t>1000 GPM</t>
  </si>
  <si>
    <t>20,000 or more</t>
  </si>
  <si>
    <t>750 GPM</t>
  </si>
  <si>
    <t>10,000 to 19,999 Gallons</t>
  </si>
  <si>
    <t>500 GPM</t>
  </si>
  <si>
    <t>2,500 to 9,999 Gallons</t>
  </si>
  <si>
    <t>250 GPM</t>
  </si>
  <si>
    <t>Up to 2,499 Gallons</t>
  </si>
  <si>
    <t>Total Gallons Required</t>
  </si>
  <si>
    <t>*Note* Any structure within 50' of burn structure is considered an exposure and</t>
  </si>
  <si>
    <t xml:space="preserve">   Exp =</t>
  </si>
  <si>
    <t xml:space="preserve">                             Gallons =</t>
  </si>
  <si>
    <t>*Note* Type II Construction .75. Ex: Cinderblock, approved non-combustible material.</t>
  </si>
  <si>
    <t xml:space="preserve">  CCN =</t>
  </si>
  <si>
    <t xml:space="preserve">          other types of structures.</t>
  </si>
  <si>
    <t xml:space="preserve">          complexes and similar constructed facilities. Refer to NFPA 1142 for </t>
  </si>
  <si>
    <t>*Note* Occupancy Hazard Classification number is 7 for dwellings, small office</t>
  </si>
  <si>
    <t xml:space="preserve">  OHC =</t>
  </si>
  <si>
    <t xml:space="preserve">     Total Cu. Ft. =</t>
  </si>
  <si>
    <t xml:space="preserve">       Total Cu. Ft. =</t>
  </si>
  <si>
    <t>Height</t>
  </si>
  <si>
    <t>Width</t>
  </si>
  <si>
    <t>Length</t>
  </si>
  <si>
    <t>(porch, etc.)</t>
  </si>
  <si>
    <t>Cu. Ft. =</t>
  </si>
  <si>
    <t>Additional space:</t>
  </si>
  <si>
    <t xml:space="preserve">      Attic Height =</t>
  </si>
  <si>
    <t xml:space="preserve"> Ceiling Height = </t>
  </si>
  <si>
    <t xml:space="preserve">       Total Sq. Ft. =</t>
  </si>
  <si>
    <t>Sq. Ft. =</t>
  </si>
  <si>
    <t>Width =</t>
  </si>
  <si>
    <t xml:space="preserve">Length = </t>
  </si>
  <si>
    <t>Building Foot Print</t>
  </si>
  <si>
    <t>each floor</t>
  </si>
  <si>
    <t>*Add height for</t>
  </si>
  <si>
    <t>*Note: take 1/2 of</t>
  </si>
  <si>
    <t>pitched roof height</t>
  </si>
  <si>
    <t xml:space="preserve">          Type V Construction 1.5.  **Dwellings max 1.0 CCN per NFPA 1142**</t>
  </si>
  <si>
    <t>NFPA 1403</t>
  </si>
  <si>
    <t>requirement</t>
  </si>
  <si>
    <t>Total GPM for NFPA 1142</t>
  </si>
  <si>
    <t xml:space="preserve">**In accordance with NFPA 1403, an additional water supply in the amount of 50% of total required </t>
  </si>
  <si>
    <t>fire flow must be available to handle unforseen situations.**</t>
  </si>
  <si>
    <t>for about</t>
  </si>
  <si>
    <t xml:space="preserve">          Type III Construction 1.0. Ex: Brick vaneer, approved non-combustible material etc.</t>
  </si>
  <si>
    <r>
      <t xml:space="preserve">          requires total gallons to be multiplied by 1.5.  </t>
    </r>
    <r>
      <rPr>
        <sz val="11"/>
        <color rgb="FFFF0000"/>
        <rFont val="Arial"/>
        <family val="2"/>
      </rPr>
      <t>DO NOT</t>
    </r>
    <r>
      <rPr>
        <sz val="11"/>
        <color theme="1"/>
        <rFont val="Arial"/>
        <family val="2"/>
      </rPr>
      <t xml:space="preserve"> add .5 for each additional exposures.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</si>
</sst>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2"/>
      <name val="Arial"/>
      <family val="2"/>
    </font>
    <font>
      <sz val="10"/>
      <name val="Arial"/>
      <family val="2"/>
    </font>
    <font>
      <sz val="9"/>
      <name val="Arial"/>
      <family val="2"/>
    </font>
    <font>
      <sz val="10"/>
      <color theme="1"/>
      <name val="Arial"/>
      <family val="2"/>
    </font>
    <font>
      <sz val="11"/>
      <color theme="1"/>
      <name val="Arial"/>
      <family val="2"/>
    </font>
    <font>
      <sz val="12"/>
      <color theme="1"/>
      <name val="Arial"/>
      <family val="2"/>
    </font>
    <font>
      <b/>
      <sz val="12"/>
      <color theme="1"/>
      <name val="Arial"/>
      <family val="2"/>
    </font>
    <font>
      <sz val="11"/>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0" fillId="0" borderId="0" xfId="0" applyProtection="1"/>
    <xf numFmtId="0" fontId="0" fillId="2" borderId="0" xfId="0" applyFill="1" applyProtection="1"/>
    <xf numFmtId="0" fontId="4" fillId="2" borderId="0" xfId="0" applyFont="1" applyFill="1" applyAlignment="1" applyProtection="1">
      <alignment horizontal="center"/>
    </xf>
    <xf numFmtId="0" fontId="5" fillId="2" borderId="0" xfId="0" applyFont="1" applyFill="1" applyProtection="1"/>
    <xf numFmtId="0" fontId="2" fillId="2" borderId="0" xfId="0" applyFont="1" applyFill="1" applyBorder="1" applyAlignment="1" applyProtection="1">
      <alignment horizontal="center"/>
    </xf>
    <xf numFmtId="0" fontId="6" fillId="0" borderId="0" xfId="0" applyFont="1" applyProtection="1"/>
    <xf numFmtId="0" fontId="8" fillId="0" borderId="0" xfId="0" applyFont="1" applyProtection="1"/>
    <xf numFmtId="0" fontId="2" fillId="2" borderId="0" xfId="0" applyFont="1" applyFill="1" applyProtection="1"/>
    <xf numFmtId="0" fontId="2" fillId="0" borderId="0" xfId="0" applyFont="1" applyProtection="1"/>
    <xf numFmtId="0" fontId="2" fillId="2" borderId="0" xfId="0" applyFont="1" applyFill="1" applyAlignment="1" applyProtection="1">
      <alignment horizontal="center"/>
    </xf>
    <xf numFmtId="0" fontId="3" fillId="2" borderId="0" xfId="0" applyFont="1" applyFill="1" applyProtection="1"/>
    <xf numFmtId="0" fontId="3" fillId="2" borderId="0" xfId="0" applyFont="1" applyFill="1" applyAlignment="1" applyProtection="1">
      <alignment horizontal="center"/>
    </xf>
    <xf numFmtId="0" fontId="2" fillId="2" borderId="0" xfId="0" applyFont="1" applyFill="1" applyAlignment="1" applyProtection="1"/>
    <xf numFmtId="0" fontId="2" fillId="0" borderId="0" xfId="0" applyFont="1" applyAlignment="1" applyProtection="1">
      <alignment horizontal="center"/>
    </xf>
    <xf numFmtId="1" fontId="7" fillId="3" borderId="1" xfId="0" applyNumberFormat="1" applyFont="1" applyFill="1" applyBorder="1" applyAlignment="1" applyProtection="1">
      <alignment horizontal="center"/>
    </xf>
    <xf numFmtId="0" fontId="6" fillId="2" borderId="0" xfId="0" applyFont="1" applyFill="1" applyProtection="1"/>
    <xf numFmtId="0" fontId="6" fillId="4" borderId="0" xfId="0" applyFont="1" applyFill="1" applyBorder="1" applyAlignment="1" applyProtection="1">
      <alignment horizontal="center" vertical="center"/>
      <protection locked="0"/>
    </xf>
    <xf numFmtId="0" fontId="6" fillId="4" borderId="0" xfId="0" applyFont="1" applyFill="1" applyAlignment="1" applyProtection="1">
      <alignment horizontal="center"/>
      <protection locked="0"/>
    </xf>
    <xf numFmtId="164" fontId="6" fillId="3" borderId="1" xfId="1" applyNumberFormat="1" applyFont="1" applyFill="1" applyBorder="1" applyProtection="1"/>
    <xf numFmtId="164" fontId="6" fillId="2" borderId="0" xfId="0" applyNumberFormat="1" applyFont="1" applyFill="1" applyProtection="1"/>
    <xf numFmtId="164" fontId="6" fillId="3" borderId="1" xfId="0" applyNumberFormat="1" applyFont="1" applyFill="1" applyBorder="1" applyProtection="1"/>
    <xf numFmtId="0" fontId="6" fillId="2" borderId="0" xfId="0" applyFont="1" applyFill="1" applyAlignment="1" applyProtection="1">
      <alignment horizontal="center"/>
    </xf>
    <xf numFmtId="0" fontId="6" fillId="0" borderId="0" xfId="0" applyFont="1" applyBorder="1" applyProtection="1"/>
    <xf numFmtId="0" fontId="6" fillId="0" borderId="0" xfId="0" applyFont="1" applyFill="1" applyProtection="1"/>
    <xf numFmtId="0" fontId="6" fillId="0" borderId="0" xfId="0" applyFont="1" applyAlignment="1" applyProtection="1">
      <alignment horizontal="center"/>
    </xf>
    <xf numFmtId="41" fontId="6" fillId="3" borderId="1" xfId="0" applyNumberFormat="1" applyFont="1" applyFill="1" applyBorder="1" applyProtection="1"/>
    <xf numFmtId="0" fontId="6" fillId="2" borderId="0" xfId="0" applyFont="1" applyFill="1" applyAlignment="1" applyProtection="1"/>
    <xf numFmtId="0" fontId="6" fillId="2" borderId="1" xfId="0" applyFont="1" applyFill="1" applyBorder="1" applyProtection="1"/>
    <xf numFmtId="43" fontId="6" fillId="3" borderId="1" xfId="0" applyNumberFormat="1" applyFont="1" applyFill="1" applyBorder="1" applyProtection="1"/>
    <xf numFmtId="0" fontId="6" fillId="2" borderId="0" xfId="0" applyFont="1" applyFill="1" applyBorder="1" applyAlignment="1" applyProtection="1">
      <alignment horizontal="center"/>
    </xf>
    <xf numFmtId="41" fontId="6" fillId="3" borderId="1" xfId="0" applyNumberFormat="1" applyFont="1" applyFill="1" applyBorder="1" applyAlignment="1" applyProtection="1">
      <alignment horizontal="center"/>
    </xf>
    <xf numFmtId="1" fontId="6" fillId="3" borderId="1" xfId="0" applyNumberFormat="1" applyFont="1" applyFill="1" applyBorder="1" applyAlignment="1" applyProtection="1">
      <alignment horizontal="center"/>
    </xf>
    <xf numFmtId="41" fontId="6" fillId="3" borderId="1" xfId="0" applyNumberFormat="1" applyFont="1" applyFill="1" applyBorder="1" applyAlignment="1" applyProtection="1"/>
    <xf numFmtId="0" fontId="6" fillId="2" borderId="0" xfId="0" applyFont="1" applyFill="1" applyBorder="1" applyProtection="1"/>
    <xf numFmtId="1" fontId="0" fillId="0" borderId="0" xfId="0" applyNumberFormat="1" applyProtection="1"/>
    <xf numFmtId="0" fontId="6" fillId="4" borderId="0" xfId="0" applyNumberFormat="1" applyFont="1" applyFill="1" applyAlignment="1" applyProtection="1">
      <alignment horizontal="center" vertical="center"/>
      <protection locked="0"/>
    </xf>
    <xf numFmtId="0" fontId="8" fillId="0" borderId="0" xfId="0" applyFont="1" applyAlignment="1" applyProtection="1">
      <alignment horizontal="center"/>
    </xf>
    <xf numFmtId="0" fontId="8" fillId="0" borderId="6" xfId="0" applyFont="1" applyBorder="1" applyAlignment="1" applyProtection="1">
      <alignment horizontal="center"/>
    </xf>
    <xf numFmtId="0" fontId="6" fillId="2" borderId="2" xfId="0" applyFont="1" applyFill="1" applyBorder="1" applyAlignment="1" applyProtection="1">
      <alignment horizontal="center"/>
    </xf>
    <xf numFmtId="0" fontId="6" fillId="2" borderId="3" xfId="0" applyFont="1" applyFill="1" applyBorder="1" applyAlignment="1" applyProtection="1">
      <alignment horizontal="center"/>
    </xf>
    <xf numFmtId="0" fontId="6" fillId="2" borderId="4" xfId="0" applyFont="1" applyFill="1" applyBorder="1" applyAlignment="1" applyProtection="1">
      <alignment horizontal="center"/>
    </xf>
    <xf numFmtId="0" fontId="6" fillId="2" borderId="5" xfId="0" applyFont="1" applyFill="1" applyBorder="1" applyAlignment="1" applyProtection="1">
      <alignment horizontal="center"/>
    </xf>
    <xf numFmtId="0" fontId="2" fillId="2" borderId="2" xfId="0" applyFont="1" applyFill="1" applyBorder="1" applyAlignment="1" applyProtection="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cdoi.com/OSFM/Fire_Rescue_Training/Documents/SpecialSchools/NFPA_1142_WaterSupplyCalc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v>3</v>
          </cell>
          <cell r="B1">
            <v>0.5</v>
          </cell>
          <cell r="C1">
            <v>0</v>
          </cell>
        </row>
        <row r="2">
          <cell r="A2">
            <v>4</v>
          </cell>
          <cell r="B2">
            <v>0.75</v>
          </cell>
          <cell r="C2">
            <v>1</v>
          </cell>
        </row>
        <row r="3">
          <cell r="A3">
            <v>5</v>
          </cell>
          <cell r="B3">
            <v>1</v>
          </cell>
          <cell r="C3">
            <v>2</v>
          </cell>
        </row>
        <row r="4">
          <cell r="A4">
            <v>6</v>
          </cell>
          <cell r="B4">
            <v>1.5</v>
          </cell>
          <cell r="C4">
            <v>3</v>
          </cell>
        </row>
        <row r="5">
          <cell r="A5">
            <v>7</v>
          </cell>
          <cell r="C5">
            <v>4</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4"/>
  <sheetViews>
    <sheetView tabSelected="1" workbookViewId="0">
      <selection activeCell="M15" sqref="M14:M15"/>
    </sheetView>
  </sheetViews>
  <sheetFormatPr defaultColWidth="9.109375" defaultRowHeight="14.4" x14ac:dyDescent="0.3"/>
  <cols>
    <col min="1" max="1" width="14.6640625" style="1" customWidth="1"/>
    <col min="2" max="2" width="10.88671875" style="1" customWidth="1"/>
    <col min="3" max="6" width="9.33203125" style="1" customWidth="1"/>
    <col min="7" max="7" width="10.88671875" style="1" customWidth="1"/>
    <col min="8" max="8" width="13.109375" style="1" customWidth="1"/>
    <col min="9" max="9" width="10.109375" style="1" customWidth="1"/>
    <col min="10" max="16384" width="9.109375" style="1"/>
  </cols>
  <sheetData>
    <row r="1" spans="1:9" x14ac:dyDescent="0.3">
      <c r="A1" s="6"/>
      <c r="B1" s="6"/>
      <c r="C1" s="6"/>
      <c r="D1" s="6"/>
      <c r="E1" s="6"/>
      <c r="F1" s="6"/>
      <c r="G1" s="6"/>
      <c r="H1" s="6"/>
      <c r="I1" s="6"/>
    </row>
    <row r="2" spans="1:9" ht="15" thickBot="1" x14ac:dyDescent="0.35">
      <c r="A2" s="16"/>
      <c r="B2" s="16"/>
      <c r="C2" s="16"/>
      <c r="D2" s="16"/>
      <c r="E2" s="16"/>
      <c r="F2" s="16"/>
      <c r="G2" s="16"/>
      <c r="H2" s="16"/>
      <c r="I2" s="6"/>
    </row>
    <row r="3" spans="1:9" ht="16.2" thickBot="1" x14ac:dyDescent="0.35">
      <c r="A3" s="9" t="s">
        <v>38</v>
      </c>
      <c r="B3" s="6"/>
      <c r="C3" s="14" t="s">
        <v>37</v>
      </c>
      <c r="D3" s="17">
        <v>0</v>
      </c>
      <c r="E3" s="14" t="s">
        <v>36</v>
      </c>
      <c r="F3" s="18">
        <v>0</v>
      </c>
      <c r="G3" s="14" t="s">
        <v>35</v>
      </c>
      <c r="H3" s="19">
        <f>D3*F3</f>
        <v>0</v>
      </c>
      <c r="I3" s="6"/>
    </row>
    <row r="4" spans="1:9" x14ac:dyDescent="0.3">
      <c r="A4" s="16"/>
      <c r="B4" s="16"/>
      <c r="C4" s="16"/>
      <c r="D4" s="16"/>
      <c r="E4" s="16"/>
      <c r="F4" s="16"/>
      <c r="G4" s="16"/>
      <c r="H4" s="20"/>
      <c r="I4" s="6"/>
    </row>
    <row r="5" spans="1:9" ht="15" thickBot="1" x14ac:dyDescent="0.35">
      <c r="A5" s="16"/>
      <c r="B5" s="16"/>
      <c r="C5" s="16"/>
      <c r="D5" s="16"/>
      <c r="E5" s="16"/>
      <c r="F5" s="16"/>
      <c r="G5" s="16"/>
      <c r="H5" s="20"/>
      <c r="I5" s="6"/>
    </row>
    <row r="6" spans="1:9" ht="16.2" thickBot="1" x14ac:dyDescent="0.35">
      <c r="A6" s="8"/>
      <c r="B6" s="16"/>
      <c r="C6" s="16"/>
      <c r="D6" s="16"/>
      <c r="E6" s="16"/>
      <c r="F6" s="8" t="s">
        <v>34</v>
      </c>
      <c r="G6" s="6"/>
      <c r="H6" s="21">
        <f>H3</f>
        <v>0</v>
      </c>
      <c r="I6" s="6"/>
    </row>
    <row r="7" spans="1:9" ht="15" thickBot="1" x14ac:dyDescent="0.35">
      <c r="A7" s="22" t="s">
        <v>40</v>
      </c>
      <c r="B7" s="16"/>
      <c r="C7" s="16"/>
      <c r="D7" s="16"/>
      <c r="E7" s="16"/>
      <c r="F7" s="16"/>
      <c r="G7" s="16"/>
      <c r="H7" s="16"/>
      <c r="I7" s="6"/>
    </row>
    <row r="8" spans="1:9" ht="16.2" thickBot="1" x14ac:dyDescent="0.35">
      <c r="A8" s="22" t="s">
        <v>39</v>
      </c>
      <c r="B8" s="8" t="s">
        <v>33</v>
      </c>
      <c r="C8" s="16"/>
      <c r="D8" s="18"/>
      <c r="E8" s="16"/>
      <c r="F8" s="16"/>
      <c r="G8" s="10" t="s">
        <v>30</v>
      </c>
      <c r="H8" s="21">
        <f>D8*H6</f>
        <v>0</v>
      </c>
      <c r="I8" s="6"/>
    </row>
    <row r="9" spans="1:9" ht="15" thickBot="1" x14ac:dyDescent="0.35">
      <c r="A9" s="3" t="s">
        <v>41</v>
      </c>
      <c r="B9" s="16"/>
      <c r="C9" s="16"/>
      <c r="D9" s="6"/>
      <c r="E9" s="16"/>
      <c r="F9" s="16"/>
      <c r="G9" s="16"/>
      <c r="H9" s="6"/>
      <c r="I9" s="6"/>
    </row>
    <row r="10" spans="1:9" ht="16.2" thickBot="1" x14ac:dyDescent="0.35">
      <c r="A10" s="3" t="s">
        <v>42</v>
      </c>
      <c r="B10" s="13" t="s">
        <v>32</v>
      </c>
      <c r="C10" s="16"/>
      <c r="D10" s="18"/>
      <c r="E10" s="16"/>
      <c r="F10" s="16"/>
      <c r="G10" s="10" t="s">
        <v>30</v>
      </c>
      <c r="H10" s="21">
        <f>(D10)*H6</f>
        <v>0</v>
      </c>
      <c r="I10" s="6"/>
    </row>
    <row r="11" spans="1:9" ht="18" customHeight="1" thickBot="1" x14ac:dyDescent="0.35">
      <c r="A11" s="3"/>
      <c r="B11" s="13"/>
      <c r="C11" s="16"/>
      <c r="D11" s="6"/>
      <c r="E11" s="23"/>
      <c r="F11" s="23"/>
      <c r="G11" s="24"/>
      <c r="H11" s="24"/>
      <c r="I11" s="6"/>
    </row>
    <row r="12" spans="1:9" ht="16.2" thickBot="1" x14ac:dyDescent="0.35">
      <c r="A12" s="3" t="s">
        <v>31</v>
      </c>
      <c r="B12" s="18"/>
      <c r="C12" s="16"/>
      <c r="D12" s="18"/>
      <c r="E12" s="24"/>
      <c r="F12" s="18"/>
      <c r="G12" s="10" t="s">
        <v>30</v>
      </c>
      <c r="H12" s="21">
        <f>B12*D12*F12</f>
        <v>0</v>
      </c>
      <c r="I12" s="6"/>
    </row>
    <row r="13" spans="1:9" ht="15" thickBot="1" x14ac:dyDescent="0.35">
      <c r="A13" s="12" t="s">
        <v>29</v>
      </c>
      <c r="B13" s="22" t="s">
        <v>28</v>
      </c>
      <c r="C13" s="22"/>
      <c r="D13" s="25" t="s">
        <v>27</v>
      </c>
      <c r="E13" s="22"/>
      <c r="F13" s="22" t="s">
        <v>26</v>
      </c>
      <c r="G13" s="16"/>
      <c r="H13" s="6"/>
      <c r="I13" s="6"/>
    </row>
    <row r="14" spans="1:9" ht="16.2" thickBot="1" x14ac:dyDescent="0.35">
      <c r="A14" s="16"/>
      <c r="B14" s="16"/>
      <c r="C14" s="16"/>
      <c r="D14" s="16"/>
      <c r="E14" s="16"/>
      <c r="F14" s="8" t="s">
        <v>25</v>
      </c>
      <c r="G14" s="16"/>
      <c r="H14" s="21">
        <f>H10+H8+H12</f>
        <v>0</v>
      </c>
      <c r="I14" s="6"/>
    </row>
    <row r="15" spans="1:9" ht="15" thickBot="1" x14ac:dyDescent="0.35">
      <c r="A15" s="16"/>
      <c r="B15" s="16"/>
      <c r="C15" s="16"/>
      <c r="D15" s="16"/>
      <c r="E15" s="16"/>
      <c r="F15" s="16"/>
      <c r="G15" s="16"/>
      <c r="H15" s="16"/>
      <c r="I15" s="6"/>
    </row>
    <row r="16" spans="1:9" ht="16.2" thickBot="1" x14ac:dyDescent="0.35">
      <c r="A16" s="16"/>
      <c r="B16" s="8" t="s">
        <v>24</v>
      </c>
      <c r="C16" s="16"/>
      <c r="D16" s="21">
        <f>H14</f>
        <v>0</v>
      </c>
      <c r="E16" s="8" t="s">
        <v>23</v>
      </c>
      <c r="F16" s="36">
        <v>0</v>
      </c>
      <c r="G16" s="8" t="s">
        <v>5</v>
      </c>
      <c r="H16" s="26" t="e">
        <f>D16/F16</f>
        <v>#DIV/0!</v>
      </c>
      <c r="I16" s="6"/>
    </row>
    <row r="17" spans="1:9" x14ac:dyDescent="0.3">
      <c r="A17" s="16"/>
      <c r="B17" s="16"/>
      <c r="C17" s="16"/>
      <c r="D17" s="16"/>
      <c r="E17" s="16"/>
      <c r="F17" s="16"/>
      <c r="G17" s="16"/>
      <c r="H17" s="16"/>
      <c r="I17" s="6"/>
    </row>
    <row r="18" spans="1:9" x14ac:dyDescent="0.3">
      <c r="A18" s="27" t="s">
        <v>22</v>
      </c>
      <c r="B18" s="27"/>
      <c r="C18" s="27"/>
      <c r="D18" s="27"/>
      <c r="E18" s="27"/>
      <c r="F18" s="27"/>
      <c r="G18" s="27"/>
      <c r="H18" s="16"/>
      <c r="I18" s="6"/>
    </row>
    <row r="19" spans="1:9" ht="10.5" customHeight="1" x14ac:dyDescent="0.3">
      <c r="A19" s="27" t="s">
        <v>21</v>
      </c>
      <c r="B19" s="27"/>
      <c r="C19" s="27"/>
      <c r="D19" s="27"/>
      <c r="E19" s="27"/>
      <c r="F19" s="27"/>
      <c r="G19" s="27"/>
      <c r="H19" s="16"/>
      <c r="I19" s="6"/>
    </row>
    <row r="20" spans="1:9" x14ac:dyDescent="0.3">
      <c r="A20" s="27" t="s">
        <v>20</v>
      </c>
      <c r="B20" s="27"/>
      <c r="C20" s="27"/>
      <c r="D20" s="27"/>
      <c r="E20" s="27"/>
      <c r="F20" s="27"/>
      <c r="G20" s="27"/>
      <c r="H20" s="16"/>
      <c r="I20" s="6"/>
    </row>
    <row r="21" spans="1:9" ht="15" thickBot="1" x14ac:dyDescent="0.35">
      <c r="A21" s="16"/>
      <c r="B21" s="16"/>
      <c r="C21" s="16"/>
      <c r="D21" s="16"/>
      <c r="E21" s="16"/>
      <c r="F21" s="16"/>
      <c r="G21" s="16"/>
      <c r="H21" s="16"/>
      <c r="I21" s="6"/>
    </row>
    <row r="22" spans="1:9" ht="16.2" thickBot="1" x14ac:dyDescent="0.35">
      <c r="A22" s="16"/>
      <c r="B22" s="10" t="s">
        <v>17</v>
      </c>
      <c r="C22" s="10"/>
      <c r="D22" s="26" t="e">
        <f>H16</f>
        <v>#DIV/0!</v>
      </c>
      <c r="E22" s="8" t="s">
        <v>19</v>
      </c>
      <c r="F22" s="28">
        <v>1</v>
      </c>
      <c r="G22" s="8" t="s">
        <v>5</v>
      </c>
      <c r="H22" s="26" t="e">
        <f>D22*F22</f>
        <v>#DIV/0!</v>
      </c>
      <c r="I22" s="6"/>
    </row>
    <row r="23" spans="1:9" ht="8.25" customHeight="1" x14ac:dyDescent="0.3">
      <c r="A23" s="16"/>
      <c r="B23" s="16"/>
      <c r="C23" s="16"/>
      <c r="D23" s="16"/>
      <c r="E23" s="16"/>
      <c r="F23" s="16"/>
      <c r="G23" s="16"/>
      <c r="H23" s="16"/>
      <c r="I23" s="6"/>
    </row>
    <row r="24" spans="1:9" x14ac:dyDescent="0.3">
      <c r="A24" s="16" t="s">
        <v>18</v>
      </c>
      <c r="B24" s="16"/>
      <c r="C24" s="16"/>
      <c r="D24" s="16"/>
      <c r="E24" s="16"/>
      <c r="F24" s="16"/>
      <c r="G24" s="16"/>
      <c r="H24" s="16"/>
      <c r="I24" s="6"/>
    </row>
    <row r="25" spans="1:9" ht="12" customHeight="1" x14ac:dyDescent="0.3">
      <c r="A25" s="16" t="s">
        <v>50</v>
      </c>
      <c r="B25" s="16"/>
      <c r="C25" s="16"/>
      <c r="D25" s="16"/>
      <c r="E25" s="16"/>
      <c r="F25" s="16"/>
      <c r="G25" s="16"/>
      <c r="H25" s="16"/>
      <c r="I25" s="6"/>
    </row>
    <row r="26" spans="1:9" x14ac:dyDescent="0.3">
      <c r="A26" s="16" t="s">
        <v>43</v>
      </c>
      <c r="B26" s="16"/>
      <c r="C26" s="16"/>
      <c r="D26" s="16"/>
      <c r="E26" s="16"/>
      <c r="F26" s="16"/>
      <c r="G26" s="16"/>
      <c r="H26" s="16"/>
      <c r="I26" s="6"/>
    </row>
    <row r="27" spans="1:9" ht="15" thickBot="1" x14ac:dyDescent="0.35">
      <c r="A27" s="16"/>
      <c r="B27" s="16"/>
      <c r="C27" s="16"/>
      <c r="D27" s="16"/>
      <c r="E27" s="16"/>
      <c r="F27" s="16"/>
      <c r="G27" s="16"/>
      <c r="H27" s="16"/>
      <c r="I27" s="6"/>
    </row>
    <row r="28" spans="1:9" ht="16.2" thickBot="1" x14ac:dyDescent="0.35">
      <c r="A28" s="16"/>
      <c r="B28" s="10" t="s">
        <v>17</v>
      </c>
      <c r="C28" s="16"/>
      <c r="D28" s="26" t="e">
        <f>H22</f>
        <v>#DIV/0!</v>
      </c>
      <c r="E28" s="10" t="s">
        <v>16</v>
      </c>
      <c r="F28" s="28">
        <v>1</v>
      </c>
      <c r="G28" s="8" t="s">
        <v>5</v>
      </c>
      <c r="H28" s="29" t="e">
        <f>D28*F28</f>
        <v>#DIV/0!</v>
      </c>
      <c r="I28" s="6"/>
    </row>
    <row r="29" spans="1:9" ht="14.1" customHeight="1" x14ac:dyDescent="0.3">
      <c r="A29" s="16"/>
      <c r="B29" s="16"/>
      <c r="C29" s="16"/>
      <c r="D29" s="16"/>
      <c r="E29" s="16"/>
      <c r="F29" s="16"/>
      <c r="G29" s="16"/>
      <c r="H29" s="16"/>
      <c r="I29" s="6"/>
    </row>
    <row r="30" spans="1:9" ht="15.6" x14ac:dyDescent="0.3">
      <c r="A30" s="16" t="s">
        <v>15</v>
      </c>
      <c r="B30" s="16"/>
      <c r="C30" s="16"/>
      <c r="D30" s="16"/>
      <c r="E30" s="16"/>
      <c r="F30" s="16"/>
      <c r="G30" s="16"/>
      <c r="H30" s="16"/>
      <c r="I30" s="9"/>
    </row>
    <row r="31" spans="1:9" ht="14.1" customHeight="1" x14ac:dyDescent="0.3">
      <c r="A31" s="16" t="s">
        <v>51</v>
      </c>
      <c r="B31" s="16"/>
      <c r="C31" s="16"/>
      <c r="D31" s="16"/>
      <c r="E31" s="16"/>
      <c r="F31" s="16"/>
      <c r="G31" s="16"/>
      <c r="H31" s="16"/>
      <c r="I31" s="6"/>
    </row>
    <row r="32" spans="1:9" ht="15.75" customHeight="1" x14ac:dyDescent="0.3">
      <c r="A32" s="16"/>
      <c r="B32" s="16"/>
      <c r="C32" s="16"/>
      <c r="D32" s="16"/>
      <c r="E32" s="16"/>
      <c r="F32" s="5"/>
      <c r="G32" s="16"/>
      <c r="H32" s="16"/>
      <c r="I32" s="6"/>
    </row>
    <row r="33" spans="1:9" ht="15" thickBot="1" x14ac:dyDescent="0.35">
      <c r="A33" s="16"/>
      <c r="B33" s="16"/>
      <c r="C33" s="16"/>
      <c r="D33" s="16"/>
      <c r="E33" s="16"/>
      <c r="F33" s="30"/>
      <c r="G33" s="16"/>
      <c r="H33" s="16"/>
      <c r="I33" s="6"/>
    </row>
    <row r="34" spans="1:9" ht="16.8" thickTop="1" thickBot="1" x14ac:dyDescent="0.35">
      <c r="A34" s="16"/>
      <c r="B34" s="43" t="s">
        <v>14</v>
      </c>
      <c r="C34" s="43"/>
      <c r="D34" s="43"/>
      <c r="E34" s="43"/>
      <c r="F34" s="40" t="s">
        <v>3</v>
      </c>
      <c r="G34" s="41"/>
      <c r="H34" s="42"/>
      <c r="I34" s="6"/>
    </row>
    <row r="35" spans="1:9" ht="14.1" customHeight="1" thickTop="1" thickBot="1" x14ac:dyDescent="0.35">
      <c r="A35" s="16"/>
      <c r="B35" s="39" t="s">
        <v>13</v>
      </c>
      <c r="C35" s="39"/>
      <c r="D35" s="39"/>
      <c r="E35" s="39"/>
      <c r="F35" s="39" t="s">
        <v>12</v>
      </c>
      <c r="G35" s="39"/>
      <c r="H35" s="39"/>
      <c r="I35" s="6"/>
    </row>
    <row r="36" spans="1:9" ht="15.6" thickTop="1" thickBot="1" x14ac:dyDescent="0.35">
      <c r="A36" s="16"/>
      <c r="B36" s="39" t="s">
        <v>11</v>
      </c>
      <c r="C36" s="39"/>
      <c r="D36" s="39"/>
      <c r="E36" s="39"/>
      <c r="F36" s="39" t="s">
        <v>10</v>
      </c>
      <c r="G36" s="39"/>
      <c r="H36" s="39"/>
      <c r="I36" s="6"/>
    </row>
    <row r="37" spans="1:9" ht="15.6" thickTop="1" thickBot="1" x14ac:dyDescent="0.35">
      <c r="A37" s="16"/>
      <c r="B37" s="39" t="s">
        <v>9</v>
      </c>
      <c r="C37" s="39"/>
      <c r="D37" s="39"/>
      <c r="E37" s="39"/>
      <c r="F37" s="39" t="s">
        <v>8</v>
      </c>
      <c r="G37" s="39"/>
      <c r="H37" s="39"/>
      <c r="I37" s="6"/>
    </row>
    <row r="38" spans="1:9" ht="15.6" thickTop="1" thickBot="1" x14ac:dyDescent="0.35">
      <c r="A38" s="16"/>
      <c r="B38" s="39" t="s">
        <v>7</v>
      </c>
      <c r="C38" s="39"/>
      <c r="D38" s="39"/>
      <c r="E38" s="39"/>
      <c r="F38" s="39" t="s">
        <v>6</v>
      </c>
      <c r="G38" s="39"/>
      <c r="H38" s="39"/>
      <c r="I38" s="6"/>
    </row>
    <row r="39" spans="1:9" ht="15.6" thickTop="1" thickBot="1" x14ac:dyDescent="0.35">
      <c r="A39" s="16"/>
      <c r="B39" s="16"/>
      <c r="C39" s="16"/>
      <c r="D39" s="16"/>
      <c r="E39" s="16"/>
      <c r="F39" s="16"/>
      <c r="G39" s="16"/>
      <c r="H39" s="16"/>
      <c r="I39" s="6"/>
    </row>
    <row r="40" spans="1:9" ht="16.2" thickBot="1" x14ac:dyDescent="0.35">
      <c r="A40" s="16"/>
      <c r="B40" s="16"/>
      <c r="C40" s="16"/>
      <c r="D40" s="37" t="s">
        <v>46</v>
      </c>
      <c r="E40" s="37"/>
      <c r="F40" s="37"/>
      <c r="G40" s="38"/>
      <c r="H40" s="15" t="e">
        <f>IF(H28&lt;2500,250)+IF(H28&gt;2499,500)*OR(H28&lt;10000,500)+IF(H28&gt;9999,250)*OR(H28&lt;20000,250)+IF(H28&gt;19999,250)</f>
        <v>#DIV/0!</v>
      </c>
      <c r="I40" s="7"/>
    </row>
    <row r="41" spans="1:9" ht="8.25" customHeight="1" x14ac:dyDescent="0.3">
      <c r="A41" s="16"/>
      <c r="B41" s="16"/>
      <c r="C41" s="16"/>
      <c r="D41" s="16"/>
      <c r="E41" s="16"/>
      <c r="F41" s="16"/>
      <c r="G41" s="16"/>
      <c r="H41" s="16"/>
      <c r="I41" s="6"/>
    </row>
    <row r="42" spans="1:9" x14ac:dyDescent="0.3">
      <c r="A42" s="11" t="s">
        <v>47</v>
      </c>
      <c r="B42" s="16"/>
      <c r="C42" s="16"/>
      <c r="D42" s="16"/>
      <c r="E42" s="16"/>
      <c r="F42" s="16"/>
      <c r="G42" s="16"/>
      <c r="H42" s="16"/>
      <c r="I42" s="6"/>
    </row>
    <row r="43" spans="1:9" ht="13.5" customHeight="1" x14ac:dyDescent="0.3">
      <c r="A43" s="4" t="s">
        <v>48</v>
      </c>
      <c r="B43" s="4"/>
      <c r="C43" s="4"/>
      <c r="D43" s="4"/>
      <c r="E43" s="4"/>
      <c r="F43" s="8"/>
      <c r="G43" s="16"/>
      <c r="H43" s="16"/>
      <c r="I43" s="6"/>
    </row>
    <row r="44" spans="1:9" ht="15" thickBot="1" x14ac:dyDescent="0.35">
      <c r="A44" s="16"/>
      <c r="B44" s="16"/>
      <c r="C44" s="16"/>
      <c r="D44" s="16"/>
      <c r="E44" s="16"/>
      <c r="F44" s="16"/>
      <c r="G44" s="16"/>
      <c r="H44" s="16"/>
      <c r="I44" s="6"/>
    </row>
    <row r="45" spans="1:9" ht="16.2" thickBot="1" x14ac:dyDescent="0.35">
      <c r="A45" s="16"/>
      <c r="B45" s="8" t="s">
        <v>5</v>
      </c>
      <c r="C45" s="31" t="e">
        <f>H28</f>
        <v>#DIV/0!</v>
      </c>
      <c r="D45" s="10" t="s">
        <v>4</v>
      </c>
      <c r="E45" s="32" t="e">
        <f>H40</f>
        <v>#DIV/0!</v>
      </c>
      <c r="F45" s="8" t="s">
        <v>3</v>
      </c>
      <c r="G45" s="8" t="s">
        <v>49</v>
      </c>
      <c r="H45" s="32" t="e">
        <f>C45/E45</f>
        <v>#DIV/0!</v>
      </c>
      <c r="I45" s="9"/>
    </row>
    <row r="46" spans="1:9" ht="16.2" thickBot="1" x14ac:dyDescent="0.35">
      <c r="A46" s="16"/>
      <c r="B46" s="16"/>
      <c r="C46" s="16"/>
      <c r="D46" s="16"/>
      <c r="E46" s="6"/>
      <c r="F46" s="16"/>
      <c r="G46" s="16"/>
      <c r="H46" s="9" t="s">
        <v>2</v>
      </c>
      <c r="I46" s="6"/>
    </row>
    <row r="47" spans="1:9" ht="16.2" thickBot="1" x14ac:dyDescent="0.35">
      <c r="A47" s="16"/>
      <c r="B47" s="26" t="e">
        <f>C45</f>
        <v>#DIV/0!</v>
      </c>
      <c r="C47" s="8" t="s">
        <v>1</v>
      </c>
      <c r="D47" s="16" t="s">
        <v>0</v>
      </c>
      <c r="E47" s="33" t="e">
        <f>C45*1.5</f>
        <v>#DIV/0!</v>
      </c>
      <c r="F47" s="6"/>
      <c r="G47" s="16"/>
      <c r="H47" s="6"/>
      <c r="I47" s="9"/>
    </row>
    <row r="48" spans="1:9" x14ac:dyDescent="0.3">
      <c r="A48" s="16"/>
      <c r="B48" s="16"/>
      <c r="C48" s="16"/>
      <c r="D48" s="16" t="s">
        <v>44</v>
      </c>
      <c r="E48" s="16"/>
      <c r="F48" s="16"/>
      <c r="G48" s="16"/>
      <c r="H48" s="16"/>
      <c r="I48" s="6"/>
    </row>
    <row r="49" spans="1:9" x14ac:dyDescent="0.3">
      <c r="A49" s="16"/>
      <c r="B49" s="16"/>
      <c r="C49" s="6"/>
      <c r="D49" s="34" t="s">
        <v>45</v>
      </c>
      <c r="E49" s="6"/>
      <c r="F49" s="16"/>
      <c r="G49" s="16"/>
      <c r="H49" s="16"/>
      <c r="I49" s="6"/>
    </row>
    <row r="50" spans="1:9" x14ac:dyDescent="0.3">
      <c r="A50" s="16"/>
      <c r="B50" s="16"/>
      <c r="C50" s="16"/>
      <c r="D50" s="16"/>
      <c r="E50" s="16"/>
      <c r="F50" s="6"/>
      <c r="G50" s="16"/>
      <c r="H50" s="16"/>
      <c r="I50" s="6"/>
    </row>
    <row r="51" spans="1:9" x14ac:dyDescent="0.3">
      <c r="A51" s="2"/>
      <c r="B51" s="2"/>
      <c r="C51" s="2"/>
      <c r="D51" s="2"/>
      <c r="E51" s="2"/>
      <c r="G51" s="2"/>
      <c r="H51" s="2"/>
    </row>
    <row r="86" spans="1:8" x14ac:dyDescent="0.3">
      <c r="F86" s="2"/>
    </row>
    <row r="87" spans="1:8" x14ac:dyDescent="0.3">
      <c r="F87" s="2"/>
    </row>
    <row r="88" spans="1:8" x14ac:dyDescent="0.3">
      <c r="A88" s="2"/>
      <c r="B88" s="2"/>
      <c r="C88" s="2"/>
      <c r="D88" s="2"/>
      <c r="E88" s="2"/>
      <c r="F88" s="2"/>
      <c r="G88" s="2"/>
      <c r="H88" s="2"/>
    </row>
    <row r="89" spans="1:8" x14ac:dyDescent="0.3">
      <c r="A89" s="2"/>
      <c r="B89" s="2"/>
      <c r="C89" s="2"/>
      <c r="D89" s="2"/>
      <c r="E89" s="2"/>
      <c r="F89" s="2"/>
      <c r="G89" s="2"/>
      <c r="H89" s="2"/>
    </row>
    <row r="90" spans="1:8" x14ac:dyDescent="0.3">
      <c r="A90" s="2"/>
      <c r="B90" s="2"/>
      <c r="C90" s="2"/>
      <c r="D90" s="2"/>
      <c r="E90" s="2"/>
      <c r="F90" s="2"/>
      <c r="G90" s="2"/>
      <c r="H90" s="2"/>
    </row>
    <row r="91" spans="1:8" x14ac:dyDescent="0.3">
      <c r="A91" s="2"/>
      <c r="B91" s="2"/>
      <c r="C91" s="2"/>
      <c r="D91" s="2"/>
      <c r="E91" s="2"/>
      <c r="F91" s="2"/>
      <c r="G91" s="2"/>
      <c r="H91" s="2"/>
    </row>
    <row r="92" spans="1:8" x14ac:dyDescent="0.3">
      <c r="A92" s="2"/>
      <c r="B92" s="2"/>
      <c r="C92" s="2"/>
      <c r="D92" s="2"/>
      <c r="E92" s="2"/>
      <c r="F92" s="2"/>
      <c r="G92" s="2"/>
      <c r="H92" s="2"/>
    </row>
    <row r="93" spans="1:8" x14ac:dyDescent="0.3">
      <c r="A93" s="2"/>
      <c r="B93" s="2"/>
      <c r="C93" s="2"/>
      <c r="D93" s="2"/>
      <c r="E93" s="2"/>
      <c r="F93" s="2"/>
      <c r="G93" s="2"/>
      <c r="H93" s="2"/>
    </row>
    <row r="94" spans="1:8" x14ac:dyDescent="0.3">
      <c r="A94" s="2"/>
      <c r="B94" s="2"/>
      <c r="C94" s="2"/>
      <c r="D94" s="2"/>
      <c r="E94" s="2"/>
      <c r="F94" s="2"/>
      <c r="G94" s="2"/>
      <c r="H94" s="2"/>
    </row>
    <row r="95" spans="1:8" x14ac:dyDescent="0.3">
      <c r="A95" s="2"/>
      <c r="B95" s="2"/>
      <c r="C95" s="2"/>
      <c r="D95" s="2"/>
      <c r="E95" s="2"/>
      <c r="F95" s="2"/>
      <c r="G95" s="2"/>
      <c r="H95" s="2"/>
    </row>
    <row r="96" spans="1:8" x14ac:dyDescent="0.3">
      <c r="A96" s="2"/>
      <c r="B96" s="2"/>
      <c r="C96" s="2"/>
      <c r="D96" s="2"/>
      <c r="E96" s="2"/>
      <c r="F96" s="2"/>
      <c r="G96" s="2"/>
      <c r="H96" s="2"/>
    </row>
    <row r="97" spans="1:8" x14ac:dyDescent="0.3">
      <c r="A97" s="2"/>
      <c r="B97" s="2"/>
      <c r="C97" s="2"/>
      <c r="D97" s="2"/>
      <c r="E97" s="2"/>
      <c r="F97" s="2"/>
      <c r="G97" s="2"/>
      <c r="H97" s="2"/>
    </row>
    <row r="98" spans="1:8" x14ac:dyDescent="0.3">
      <c r="A98" s="2"/>
      <c r="B98" s="2"/>
      <c r="C98" s="2"/>
      <c r="D98" s="2"/>
      <c r="E98" s="2"/>
      <c r="F98" s="2"/>
      <c r="G98" s="2"/>
      <c r="H98" s="2"/>
    </row>
    <row r="99" spans="1:8" x14ac:dyDescent="0.3">
      <c r="A99" s="2"/>
      <c r="B99" s="2"/>
      <c r="C99" s="2"/>
      <c r="D99" s="2"/>
      <c r="E99" s="2"/>
      <c r="F99" s="2"/>
      <c r="G99" s="2"/>
      <c r="H99" s="2"/>
    </row>
    <row r="100" spans="1:8" x14ac:dyDescent="0.3">
      <c r="A100" s="2"/>
      <c r="B100" s="2"/>
      <c r="C100" s="2"/>
      <c r="D100" s="2"/>
      <c r="E100" s="2"/>
      <c r="F100" s="2"/>
      <c r="G100" s="2"/>
      <c r="H100" s="2"/>
    </row>
    <row r="101" spans="1:8" x14ac:dyDescent="0.3">
      <c r="A101" s="2"/>
      <c r="B101" s="2"/>
      <c r="C101" s="2"/>
      <c r="D101" s="2"/>
      <c r="E101" s="2"/>
      <c r="F101" s="2"/>
      <c r="G101" s="2"/>
      <c r="H101" s="2"/>
    </row>
    <row r="102" spans="1:8" x14ac:dyDescent="0.3">
      <c r="A102" s="2"/>
      <c r="B102" s="2"/>
      <c r="C102" s="2"/>
      <c r="D102" s="2"/>
      <c r="E102" s="2"/>
      <c r="F102" s="2"/>
      <c r="G102" s="2"/>
      <c r="H102" s="2"/>
    </row>
    <row r="103" spans="1:8" x14ac:dyDescent="0.3">
      <c r="A103" s="2"/>
      <c r="B103" s="2"/>
      <c r="C103" s="2"/>
      <c r="D103" s="2"/>
      <c r="E103" s="2"/>
      <c r="F103" s="2"/>
      <c r="G103" s="2"/>
      <c r="H103" s="2"/>
    </row>
    <row r="104" spans="1:8" x14ac:dyDescent="0.3">
      <c r="A104" s="2"/>
      <c r="B104" s="2"/>
      <c r="C104" s="2"/>
      <c r="D104" s="2"/>
      <c r="E104" s="2"/>
      <c r="F104" s="2"/>
      <c r="G104" s="2"/>
      <c r="H104" s="2"/>
    </row>
    <row r="105" spans="1:8" x14ac:dyDescent="0.3">
      <c r="A105" s="2"/>
      <c r="B105" s="2"/>
      <c r="C105" s="2"/>
      <c r="D105" s="2"/>
      <c r="E105" s="2"/>
      <c r="F105" s="2"/>
      <c r="G105" s="2"/>
      <c r="H105" s="2"/>
    </row>
    <row r="106" spans="1:8" x14ac:dyDescent="0.3">
      <c r="A106" s="2"/>
      <c r="B106" s="2"/>
      <c r="C106" s="2"/>
      <c r="D106" s="2"/>
      <c r="E106" s="2"/>
      <c r="F106" s="2"/>
      <c r="G106" s="2"/>
      <c r="H106" s="2"/>
    </row>
    <row r="107" spans="1:8" x14ac:dyDescent="0.3">
      <c r="A107" s="2"/>
      <c r="B107" s="2"/>
      <c r="C107" s="2"/>
      <c r="D107" s="2"/>
      <c r="E107" s="2"/>
      <c r="F107" s="2"/>
      <c r="G107" s="2"/>
      <c r="H107" s="2"/>
    </row>
    <row r="108" spans="1:8" x14ac:dyDescent="0.3">
      <c r="A108" s="2"/>
      <c r="B108" s="2"/>
      <c r="C108" s="2"/>
      <c r="D108" s="2"/>
      <c r="E108" s="2"/>
      <c r="F108" s="2"/>
      <c r="G108" s="2"/>
      <c r="H108" s="2"/>
    </row>
    <row r="109" spans="1:8" x14ac:dyDescent="0.3">
      <c r="A109" s="2"/>
      <c r="B109" s="2"/>
      <c r="C109" s="2"/>
      <c r="D109" s="2"/>
      <c r="E109" s="2"/>
      <c r="F109" s="2"/>
      <c r="G109" s="2"/>
      <c r="H109" s="2"/>
    </row>
    <row r="110" spans="1:8" x14ac:dyDescent="0.3">
      <c r="A110" s="2"/>
      <c r="B110" s="2"/>
      <c r="C110" s="2"/>
      <c r="D110" s="2"/>
      <c r="E110" s="2"/>
      <c r="F110" s="2"/>
      <c r="G110" s="2"/>
      <c r="H110" s="2"/>
    </row>
    <row r="111" spans="1:8" x14ac:dyDescent="0.3">
      <c r="A111" s="2"/>
      <c r="B111" s="2"/>
      <c r="C111" s="2"/>
      <c r="D111" s="2"/>
      <c r="E111" s="2"/>
      <c r="F111" s="2"/>
      <c r="G111" s="2"/>
      <c r="H111" s="2"/>
    </row>
    <row r="112" spans="1:8" x14ac:dyDescent="0.3">
      <c r="A112" s="2"/>
      <c r="B112" s="2"/>
      <c r="C112" s="2"/>
      <c r="D112" s="2"/>
      <c r="E112" s="2"/>
      <c r="F112" s="2"/>
      <c r="G112" s="2"/>
      <c r="H112" s="2"/>
    </row>
    <row r="113" spans="1:8" x14ac:dyDescent="0.3">
      <c r="A113" s="2"/>
      <c r="B113" s="2"/>
      <c r="C113" s="2"/>
      <c r="D113" s="2"/>
      <c r="E113" s="2"/>
      <c r="F113" s="2"/>
      <c r="G113" s="2"/>
      <c r="H113" s="2"/>
    </row>
    <row r="114" spans="1:8" x14ac:dyDescent="0.3">
      <c r="A114" s="2"/>
      <c r="B114" s="2"/>
      <c r="C114" s="2"/>
      <c r="D114" s="2"/>
      <c r="E114" s="2"/>
      <c r="F114" s="2"/>
      <c r="G114" s="2"/>
      <c r="H114" s="2"/>
    </row>
    <row r="115" spans="1:8" x14ac:dyDescent="0.3">
      <c r="A115" s="2"/>
      <c r="B115" s="2"/>
      <c r="C115" s="2"/>
      <c r="D115" s="2"/>
      <c r="E115" s="2"/>
      <c r="F115" s="2"/>
      <c r="G115" s="2"/>
      <c r="H115" s="2"/>
    </row>
    <row r="116" spans="1:8" x14ac:dyDescent="0.3">
      <c r="A116" s="2"/>
      <c r="B116" s="2"/>
      <c r="C116" s="2"/>
      <c r="D116" s="2"/>
      <c r="E116" s="2"/>
      <c r="F116" s="2"/>
      <c r="G116" s="2"/>
      <c r="H116" s="2"/>
    </row>
    <row r="117" spans="1:8" x14ac:dyDescent="0.3">
      <c r="A117" s="2"/>
      <c r="B117" s="2"/>
      <c r="C117" s="2"/>
      <c r="D117" s="2"/>
      <c r="E117" s="2"/>
      <c r="F117" s="2"/>
      <c r="G117" s="2"/>
      <c r="H117" s="2"/>
    </row>
    <row r="118" spans="1:8" x14ac:dyDescent="0.3">
      <c r="A118" s="2"/>
      <c r="B118" s="2"/>
      <c r="C118" s="2"/>
      <c r="D118" s="2"/>
      <c r="E118" s="2"/>
      <c r="F118" s="2"/>
      <c r="G118" s="2"/>
      <c r="H118" s="2"/>
    </row>
    <row r="119" spans="1:8" x14ac:dyDescent="0.3">
      <c r="A119" s="2"/>
      <c r="B119" s="2"/>
      <c r="C119" s="2"/>
      <c r="D119" s="2"/>
      <c r="E119" s="2"/>
      <c r="F119" s="2"/>
      <c r="G119" s="2"/>
      <c r="H119" s="2"/>
    </row>
    <row r="120" spans="1:8" x14ac:dyDescent="0.3">
      <c r="A120" s="2"/>
      <c r="B120" s="2"/>
      <c r="C120" s="2"/>
      <c r="D120" s="2"/>
      <c r="E120" s="2"/>
      <c r="F120" s="2"/>
      <c r="G120" s="2"/>
      <c r="H120" s="2"/>
    </row>
    <row r="121" spans="1:8" x14ac:dyDescent="0.3">
      <c r="A121" s="2"/>
      <c r="B121" s="2"/>
      <c r="C121" s="2"/>
      <c r="D121" s="2"/>
      <c r="E121" s="2"/>
      <c r="F121" s="2"/>
      <c r="G121" s="2"/>
      <c r="H121" s="2"/>
    </row>
    <row r="122" spans="1:8" x14ac:dyDescent="0.3">
      <c r="A122" s="2"/>
      <c r="B122" s="2"/>
      <c r="C122" s="2"/>
      <c r="D122" s="2"/>
      <c r="E122" s="2"/>
      <c r="F122" s="2"/>
      <c r="G122" s="2"/>
      <c r="H122" s="2"/>
    </row>
    <row r="123" spans="1:8" x14ac:dyDescent="0.3">
      <c r="A123" s="2"/>
      <c r="B123" s="2"/>
      <c r="C123" s="2"/>
      <c r="D123" s="2"/>
      <c r="E123" s="2"/>
      <c r="F123" s="2"/>
      <c r="G123" s="2"/>
      <c r="H123" s="2"/>
    </row>
    <row r="124" spans="1:8" x14ac:dyDescent="0.3">
      <c r="A124" s="2"/>
      <c r="B124" s="2"/>
      <c r="C124" s="2"/>
      <c r="D124" s="2"/>
      <c r="E124" s="2"/>
      <c r="F124" s="2"/>
      <c r="G124" s="2"/>
      <c r="H124" s="2"/>
    </row>
    <row r="125" spans="1:8" x14ac:dyDescent="0.3">
      <c r="A125" s="2"/>
      <c r="B125" s="2"/>
      <c r="C125" s="2"/>
      <c r="D125" s="2"/>
      <c r="E125" s="2"/>
      <c r="F125" s="2"/>
      <c r="G125" s="2"/>
      <c r="H125" s="2"/>
    </row>
    <row r="126" spans="1:8" x14ac:dyDescent="0.3">
      <c r="A126" s="2"/>
      <c r="B126" s="2"/>
      <c r="C126" s="2"/>
      <c r="D126" s="2"/>
      <c r="E126" s="2"/>
      <c r="F126" s="2"/>
      <c r="G126" s="2"/>
      <c r="H126" s="2"/>
    </row>
    <row r="127" spans="1:8" x14ac:dyDescent="0.3">
      <c r="A127" s="2"/>
      <c r="B127" s="2"/>
      <c r="C127" s="2"/>
      <c r="D127" s="2"/>
      <c r="E127" s="2"/>
      <c r="F127" s="2"/>
      <c r="G127" s="2"/>
      <c r="H127" s="2"/>
    </row>
    <row r="128" spans="1:8" x14ac:dyDescent="0.3">
      <c r="A128" s="2"/>
      <c r="B128" s="2"/>
      <c r="C128" s="2"/>
      <c r="D128" s="2"/>
      <c r="E128" s="2"/>
      <c r="F128" s="2"/>
      <c r="G128" s="2"/>
      <c r="H128" s="2"/>
    </row>
    <row r="129" spans="1:8" x14ac:dyDescent="0.3">
      <c r="A129" s="2"/>
      <c r="B129" s="2"/>
      <c r="C129" s="2"/>
      <c r="D129" s="2"/>
      <c r="E129" s="2"/>
      <c r="F129" s="2"/>
      <c r="G129" s="2"/>
      <c r="H129" s="2"/>
    </row>
    <row r="130" spans="1:8" x14ac:dyDescent="0.3">
      <c r="A130" s="2"/>
      <c r="B130" s="2"/>
      <c r="C130" s="2"/>
      <c r="D130" s="2"/>
      <c r="E130" s="2"/>
      <c r="F130" s="2"/>
      <c r="G130" s="2"/>
      <c r="H130" s="2"/>
    </row>
    <row r="131" spans="1:8" x14ac:dyDescent="0.3">
      <c r="A131" s="2"/>
      <c r="B131" s="2"/>
      <c r="C131" s="2"/>
      <c r="D131" s="2"/>
      <c r="E131" s="2"/>
      <c r="F131" s="2"/>
      <c r="G131" s="2"/>
      <c r="H131" s="2"/>
    </row>
    <row r="132" spans="1:8" x14ac:dyDescent="0.3">
      <c r="A132" s="2"/>
      <c r="B132" s="2"/>
      <c r="C132" s="2"/>
      <c r="D132" s="2"/>
      <c r="E132" s="2"/>
      <c r="F132" s="2"/>
      <c r="G132" s="2"/>
      <c r="H132" s="2"/>
    </row>
    <row r="133" spans="1:8" x14ac:dyDescent="0.3">
      <c r="A133" s="2"/>
      <c r="B133" s="2"/>
      <c r="C133" s="2"/>
      <c r="D133" s="2"/>
      <c r="E133" s="2"/>
      <c r="G133" s="2"/>
      <c r="H133" s="2"/>
    </row>
    <row r="134" spans="1:8" x14ac:dyDescent="0.3">
      <c r="A134" s="2"/>
      <c r="B134" s="2"/>
      <c r="C134" s="2"/>
      <c r="D134" s="2"/>
      <c r="E134" s="2"/>
      <c r="G134" s="2"/>
      <c r="H134" s="2"/>
    </row>
  </sheetData>
  <mergeCells count="11">
    <mergeCell ref="F34:H34"/>
    <mergeCell ref="B34:E34"/>
    <mergeCell ref="B35:E35"/>
    <mergeCell ref="B38:E38"/>
    <mergeCell ref="B36:E36"/>
    <mergeCell ref="B37:E37"/>
    <mergeCell ref="D40:G40"/>
    <mergeCell ref="F35:H35"/>
    <mergeCell ref="F38:H38"/>
    <mergeCell ref="F36:H36"/>
    <mergeCell ref="F37:H37"/>
  </mergeCells>
  <dataValidations count="3">
    <dataValidation type="list" allowBlank="1" showInputMessage="1" showErrorMessage="1" sqref="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2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098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4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0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06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2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78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4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0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86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2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58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4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0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66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xr:uid="{00000000-0002-0000-0000-000000000000}">
      <formula1>exp</formula1>
    </dataValidation>
    <dataValidation type="list" showInputMessage="1" showErrorMessage="1" sqref="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56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2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28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4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0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36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2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08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4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0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16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2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88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4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0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00000000-0002-0000-0000-000001000000}">
      <formula1>CCN</formula1>
    </dataValidation>
    <dataValidation type="list" showInputMessage="1" showErrorMessage="1" sqref="WVN98305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86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2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58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4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0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66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2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38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4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0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46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2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18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4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xr:uid="{00000000-0002-0000-0000-000002000000}">
      <formula1>ohc</formula1>
    </dataValidation>
  </dataValidations>
  <pageMargins left="0.7" right="0.7" top="0.75" bottom="0.75" header="0.3" footer="0.3"/>
  <pageSetup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6F6DF8-5F42-4FBE-90B6-95D0783B3A3F}">
          <x14:formula1>
            <xm:f>Sheet2!$D$1:$D$8</xm:f>
          </x14:formula1>
          <xm:sqref>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D1" sqref="D1:D8"/>
    </sheetView>
  </sheetViews>
  <sheetFormatPr defaultRowHeight="14.4" x14ac:dyDescent="0.3"/>
  <sheetData>
    <row r="1" spans="1:4" x14ac:dyDescent="0.3">
      <c r="A1">
        <v>3</v>
      </c>
      <c r="B1">
        <v>0.5</v>
      </c>
      <c r="C1">
        <v>0</v>
      </c>
      <c r="D1" s="35">
        <v>0</v>
      </c>
    </row>
    <row r="2" spans="1:4" x14ac:dyDescent="0.3">
      <c r="A2">
        <v>4</v>
      </c>
      <c r="B2">
        <v>0.75</v>
      </c>
      <c r="C2">
        <v>1</v>
      </c>
      <c r="D2" s="35">
        <v>1</v>
      </c>
    </row>
    <row r="3" spans="1:4" x14ac:dyDescent="0.3">
      <c r="A3">
        <v>5</v>
      </c>
      <c r="B3">
        <v>1</v>
      </c>
      <c r="C3">
        <v>2</v>
      </c>
      <c r="D3" s="35">
        <v>2</v>
      </c>
    </row>
    <row r="4" spans="1:4" x14ac:dyDescent="0.3">
      <c r="A4">
        <v>6</v>
      </c>
      <c r="B4">
        <v>1.5</v>
      </c>
      <c r="C4">
        <v>3</v>
      </c>
      <c r="D4" s="35">
        <v>3</v>
      </c>
    </row>
    <row r="5" spans="1:4" x14ac:dyDescent="0.3">
      <c r="A5">
        <v>7</v>
      </c>
      <c r="C5">
        <v>4</v>
      </c>
      <c r="D5" s="35">
        <v>4</v>
      </c>
    </row>
    <row r="6" spans="1:4" x14ac:dyDescent="0.3">
      <c r="D6" s="35">
        <v>5</v>
      </c>
    </row>
    <row r="7" spans="1:4" x14ac:dyDescent="0.3">
      <c r="D7" s="35">
        <v>6</v>
      </c>
    </row>
    <row r="8" spans="1:4" x14ac:dyDescent="0.3">
      <c r="D8" s="35">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Devin Cockrell</dc:creator>
  <cp:lastModifiedBy>Devin Cockrell</cp:lastModifiedBy>
  <cp:lastPrinted>2018-06-11T14:31:12Z</cp:lastPrinted>
  <dcterms:created xsi:type="dcterms:W3CDTF">2018-06-04T19:06:11Z</dcterms:created>
  <dcterms:modified xsi:type="dcterms:W3CDTF">2020-08-24T13:40:02Z</dcterms:modified>
</cp:coreProperties>
</file>